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075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64" i="1"/>
  <c r="F64"/>
  <c r="E64"/>
  <c r="D64"/>
  <c r="C6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4"/>
  <c r="G64" l="1"/>
  <c r="D65" s="1"/>
  <c r="C67" l="1"/>
  <c r="C65"/>
  <c r="C68"/>
  <c r="F65"/>
  <c r="E65"/>
</calcChain>
</file>

<file path=xl/sharedStrings.xml><?xml version="1.0" encoding="utf-8"?>
<sst xmlns="http://schemas.openxmlformats.org/spreadsheetml/2006/main" count="75" uniqueCount="75">
  <si>
    <t>School</t>
  </si>
  <si>
    <t>PAN</t>
  </si>
  <si>
    <t>Referrals</t>
  </si>
  <si>
    <t>Percentages</t>
  </si>
  <si>
    <t xml:space="preserve">All Saints, East Clevedon C of E Primary </t>
  </si>
  <si>
    <t>Ashcombe Primary School</t>
  </si>
  <si>
    <t>Banwell Primary School</t>
  </si>
  <si>
    <t>Becket Primary School</t>
  </si>
  <si>
    <t>Birdwell School</t>
  </si>
  <si>
    <t>Blagdon Primary School</t>
  </si>
  <si>
    <t>Bournville Primary School</t>
  </si>
  <si>
    <t>Burrington C of E Primary School</t>
  </si>
  <si>
    <t>Castle Batch Community Primary School</t>
  </si>
  <si>
    <t>Christ Church C of E Primary School</t>
  </si>
  <si>
    <t>Churchill C of E Primary School</t>
  </si>
  <si>
    <t>Corpus Christi Catholic Primary School</t>
  </si>
  <si>
    <t>Court de Wyck C of E Primary School</t>
  </si>
  <si>
    <t>Crockerne C of E Primary School</t>
  </si>
  <si>
    <t>Dundry C of E Primary School</t>
  </si>
  <si>
    <t>Flax Bourton C of E Primary School</t>
  </si>
  <si>
    <t>Golden Valley Primary School</t>
  </si>
  <si>
    <t>Hannah More Infant School</t>
  </si>
  <si>
    <t>Haywood Village Academy</t>
  </si>
  <si>
    <t>Herons' Moor Academy</t>
  </si>
  <si>
    <t>High Down Infant School</t>
  </si>
  <si>
    <t>Hutton C of E Primary School</t>
  </si>
  <si>
    <t>Kewstoke Primary School</t>
  </si>
  <si>
    <t>Kingshill Church School</t>
  </si>
  <si>
    <t>Locking Primary School</t>
  </si>
  <si>
    <t>Mary Elton Primary School</t>
  </si>
  <si>
    <t>Mead Vale Community Primary School</t>
  </si>
  <si>
    <t>Mendip Green Primary School</t>
  </si>
  <si>
    <t>Milton Park Primary School</t>
  </si>
  <si>
    <t>Northleaze C of E Primary School</t>
  </si>
  <si>
    <t>Oldmixon Primary School</t>
  </si>
  <si>
    <t>Portishead Primary School</t>
  </si>
  <si>
    <t>Sandford Primary School</t>
  </si>
  <si>
    <t>St Andrew's C of E Primary School</t>
  </si>
  <si>
    <t>St Francis Catholic Primary School</t>
  </si>
  <si>
    <t>St Georges VA Church Primary School</t>
  </si>
  <si>
    <t>St John the Evangelist C of E School</t>
  </si>
  <si>
    <t>St Joseph's Catholic Primary School</t>
  </si>
  <si>
    <t>St Mark's C of E / Methodist Primary School</t>
  </si>
  <si>
    <t>St Martin's C of E Primary School</t>
  </si>
  <si>
    <t>St Mary's C of E Primary School</t>
  </si>
  <si>
    <t>St Nicholas Chantry C of E Primary School</t>
  </si>
  <si>
    <t>St Peter's C of E Primary School</t>
  </si>
  <si>
    <t>Trinity Anglican-Methodist Primary School</t>
  </si>
  <si>
    <t>Uphill Primary School</t>
  </si>
  <si>
    <t>Walliscote Primary School</t>
  </si>
  <si>
    <t>West Leigh Infant School</t>
  </si>
  <si>
    <t>Windwhistle Primary School</t>
  </si>
  <si>
    <t>Winford C of E Primary School</t>
  </si>
  <si>
    <t>Winscombe Primary School</t>
  </si>
  <si>
    <t>Worle Village Primary School</t>
  </si>
  <si>
    <t xml:space="preserve">Worlebury St Paul's C of E VA Primary </t>
  </si>
  <si>
    <t>Wraxall C of E Primary School</t>
  </si>
  <si>
    <t>Wrington C of E Primary School</t>
  </si>
  <si>
    <t>Yatton Infant School</t>
  </si>
  <si>
    <t>RECEPTION STATISTICS 2016</t>
  </si>
  <si>
    <t>1st
Pref
Offers</t>
  </si>
  <si>
    <t>2nd
Pref
Offers</t>
  </si>
  <si>
    <t>3rd
Pref
Offers</t>
  </si>
  <si>
    <t>Total
Offers</t>
  </si>
  <si>
    <t>St Anne's C Of E Primary School, West Wick</t>
  </si>
  <si>
    <t>St Anne's C of E Primary School, Hewish</t>
  </si>
  <si>
    <t>Totals</t>
  </si>
  <si>
    <r>
      <t>1</t>
    </r>
    <r>
      <rPr>
        <vertAlign val="superscript"/>
        <sz val="12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Pref Offers – Applicants offered their first preference school</t>
    </r>
  </si>
  <si>
    <r>
      <t>2</t>
    </r>
    <r>
      <rPr>
        <vertAlign val="superscript"/>
        <sz val="12"/>
        <color indexed="8"/>
        <rFont val="Arial"/>
        <family val="2"/>
      </rPr>
      <t>nd</t>
    </r>
    <r>
      <rPr>
        <sz val="12"/>
        <color indexed="8"/>
        <rFont val="ARIAL"/>
        <family val="2"/>
      </rPr>
      <t xml:space="preserve"> Pref Offers – Applicants offered their second preference school</t>
    </r>
  </si>
  <si>
    <r>
      <t>3</t>
    </r>
    <r>
      <rPr>
        <vertAlign val="superscript"/>
        <sz val="12"/>
        <color indexed="8"/>
        <rFont val="Arial"/>
        <family val="2"/>
      </rPr>
      <t>rd</t>
    </r>
    <r>
      <rPr>
        <sz val="12"/>
        <color indexed="8"/>
        <rFont val="ARIAL"/>
        <family val="2"/>
      </rPr>
      <t xml:space="preserve"> Pref Offers – Applicants offered their third preference school</t>
    </r>
  </si>
  <si>
    <t>Referrals - Applicants not offered any of their preferred schools and allocated either their area school or the nearest appropriate school to the home address</t>
  </si>
  <si>
    <t>Applicants allocated their first preference school</t>
  </si>
  <si>
    <t>Applicants allocated one of their preference schools</t>
  </si>
  <si>
    <t>Tickenham C of E Primary School</t>
  </si>
  <si>
    <t>Yeo Moor Primary School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</si>
</sst>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4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Fill="1">
      <alignment vertical="top"/>
    </xf>
    <xf numFmtId="0" fontId="4" fillId="0" borderId="0" xfId="0" applyFont="1">
      <alignment vertical="top"/>
    </xf>
    <xf numFmtId="3" fontId="2" fillId="0" borderId="0" xfId="0" applyNumberFormat="1" applyFont="1">
      <alignment vertical="top"/>
    </xf>
    <xf numFmtId="3" fontId="2" fillId="0" borderId="0" xfId="0" applyNumberFormat="1" applyFont="1" applyFill="1">
      <alignment vertical="top"/>
    </xf>
    <xf numFmtId="0" fontId="1" fillId="0" borderId="0" xfId="0" applyFont="1" applyAlignment="1">
      <alignment horizontal="right" vertical="top"/>
    </xf>
    <xf numFmtId="4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3" fillId="0" borderId="3" xfId="0" applyFont="1" applyBorder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>
      <alignment vertical="top"/>
    </xf>
    <xf numFmtId="0" fontId="4" fillId="0" borderId="3" xfId="0" applyFont="1" applyBorder="1">
      <alignment vertical="top"/>
    </xf>
    <xf numFmtId="0" fontId="4" fillId="0" borderId="3" xfId="0" applyFont="1" applyFill="1" applyBorder="1">
      <alignment vertical="top"/>
    </xf>
    <xf numFmtId="1" fontId="4" fillId="0" borderId="0" xfId="0" applyNumberFormat="1" applyFont="1">
      <alignment vertical="top"/>
    </xf>
    <xf numFmtId="3" fontId="4" fillId="0" borderId="0" xfId="0" applyNumberFormat="1" applyFont="1">
      <alignment vertical="top"/>
    </xf>
    <xf numFmtId="3" fontId="4" fillId="0" borderId="0" xfId="0" applyNumberFormat="1" applyFont="1" applyFill="1">
      <alignment vertical="top"/>
    </xf>
    <xf numFmtId="1" fontId="1" fillId="0" borderId="1" xfId="0" applyNumberFormat="1" applyFont="1" applyBorder="1">
      <alignment vertical="top"/>
    </xf>
    <xf numFmtId="3" fontId="1" fillId="0" borderId="1" xfId="0" applyNumberFormat="1" applyFont="1" applyBorder="1">
      <alignment vertical="top"/>
    </xf>
    <xf numFmtId="1" fontId="1" fillId="0" borderId="1" xfId="0" applyNumberFormat="1" applyFont="1" applyFill="1" applyBorder="1">
      <alignment vertical="top"/>
    </xf>
    <xf numFmtId="0" fontId="1" fillId="0" borderId="2" xfId="0" applyFont="1" applyBorder="1">
      <alignment vertical="top"/>
    </xf>
    <xf numFmtId="10" fontId="1" fillId="0" borderId="2" xfId="0" applyNumberFormat="1" applyFont="1" applyBorder="1">
      <alignment vertical="top"/>
    </xf>
    <xf numFmtId="10" fontId="1" fillId="0" borderId="2" xfId="0" applyNumberFormat="1" applyFont="1" applyFill="1" applyBorder="1">
      <alignment vertical="top"/>
    </xf>
    <xf numFmtId="10" fontId="1" fillId="0" borderId="0" xfId="0" applyNumberFormat="1" applyFo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10" fontId="3" fillId="0" borderId="0" xfId="0" applyNumberFormat="1" applyFont="1">
      <alignment vertical="top"/>
    </xf>
    <xf numFmtId="0" fontId="4" fillId="2" borderId="3" xfId="0" applyFont="1" applyFill="1" applyBorder="1">
      <alignment vertical="top"/>
    </xf>
    <xf numFmtId="0" fontId="2" fillId="2" borderId="0" xfId="0" applyFont="1" applyFill="1">
      <alignment vertical="top"/>
    </xf>
    <xf numFmtId="0" fontId="2" fillId="0" borderId="0" xfId="0" applyFont="1" applyAlignment="1">
      <alignment horizontal="left" vertical="center"/>
    </xf>
    <xf numFmtId="0" fontId="0" fillId="2" borderId="0" xfId="0" applyFill="1">
      <alignment vertical="top"/>
    </xf>
    <xf numFmtId="0" fontId="4" fillId="3" borderId="3" xfId="0" applyFont="1" applyFill="1" applyBorder="1">
      <alignment vertical="top"/>
    </xf>
    <xf numFmtId="0" fontId="2" fillId="3" borderId="0" xfId="0" applyFont="1" applyFill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73"/>
  <sheetViews>
    <sheetView tabSelected="1" topLeftCell="A7" workbookViewId="0">
      <selection activeCell="L19" sqref="L19"/>
    </sheetView>
  </sheetViews>
  <sheetFormatPr defaultRowHeight="15"/>
  <cols>
    <col min="1" max="1" width="48" style="4" customWidth="1"/>
    <col min="2" max="2" width="9.28515625" style="2" bestFit="1" customWidth="1"/>
    <col min="3" max="5" width="9" style="2" customWidth="1"/>
    <col min="6" max="6" width="11.7109375" style="3" customWidth="1"/>
    <col min="7" max="7" width="7.7109375" style="2" customWidth="1"/>
    <col min="9" max="253" width="6.85546875" style="2" customWidth="1"/>
    <col min="254" max="16384" width="9.140625" style="2"/>
  </cols>
  <sheetData>
    <row r="1" spans="1:7" ht="15.75">
      <c r="A1" s="1" t="s">
        <v>59</v>
      </c>
    </row>
    <row r="3" spans="1:7" ht="47.25">
      <c r="A3" s="9" t="s">
        <v>0</v>
      </c>
      <c r="B3" s="10" t="s">
        <v>1</v>
      </c>
      <c r="C3" s="11" t="s">
        <v>60</v>
      </c>
      <c r="D3" s="11" t="s">
        <v>61</v>
      </c>
      <c r="E3" s="11" t="s">
        <v>62</v>
      </c>
      <c r="F3" s="12" t="s">
        <v>2</v>
      </c>
      <c r="G3" s="11" t="s">
        <v>63</v>
      </c>
    </row>
    <row r="4" spans="1:7">
      <c r="A4" s="13" t="s">
        <v>4</v>
      </c>
      <c r="B4" s="13">
        <v>17</v>
      </c>
      <c r="C4" s="13">
        <v>18</v>
      </c>
      <c r="D4" s="13">
        <v>0</v>
      </c>
      <c r="E4" s="13">
        <v>0</v>
      </c>
      <c r="F4" s="14">
        <v>0</v>
      </c>
      <c r="G4" s="13">
        <f>SUM(C4:F4)</f>
        <v>18</v>
      </c>
    </row>
    <row r="5" spans="1:7">
      <c r="A5" s="13" t="s">
        <v>5</v>
      </c>
      <c r="B5" s="13">
        <v>90</v>
      </c>
      <c r="C5" s="13">
        <v>85</v>
      </c>
      <c r="D5" s="13">
        <v>5</v>
      </c>
      <c r="E5" s="13">
        <v>0</v>
      </c>
      <c r="F5" s="14">
        <v>0</v>
      </c>
      <c r="G5" s="13">
        <f t="shared" ref="G5:G62" si="0">SUM(C5:F5)</f>
        <v>90</v>
      </c>
    </row>
    <row r="6" spans="1:7">
      <c r="A6" s="13" t="s">
        <v>6</v>
      </c>
      <c r="B6" s="13">
        <v>30</v>
      </c>
      <c r="C6" s="13">
        <v>22</v>
      </c>
      <c r="D6" s="13">
        <v>0</v>
      </c>
      <c r="E6" s="13">
        <v>1</v>
      </c>
      <c r="F6" s="14">
        <v>5</v>
      </c>
      <c r="G6" s="13">
        <f t="shared" si="0"/>
        <v>28</v>
      </c>
    </row>
    <row r="7" spans="1:7">
      <c r="A7" s="13" t="s">
        <v>7</v>
      </c>
      <c r="B7" s="13">
        <v>30</v>
      </c>
      <c r="C7" s="13">
        <v>28</v>
      </c>
      <c r="D7" s="13">
        <v>2</v>
      </c>
      <c r="E7" s="13">
        <v>0</v>
      </c>
      <c r="F7" s="14">
        <v>0</v>
      </c>
      <c r="G7" s="13">
        <f t="shared" si="0"/>
        <v>30</v>
      </c>
    </row>
    <row r="8" spans="1:7">
      <c r="A8" s="13" t="s">
        <v>8</v>
      </c>
      <c r="B8" s="13">
        <v>60</v>
      </c>
      <c r="C8" s="14">
        <v>54</v>
      </c>
      <c r="D8" s="14">
        <v>5</v>
      </c>
      <c r="E8" s="14">
        <v>0</v>
      </c>
      <c r="F8" s="14">
        <v>0</v>
      </c>
      <c r="G8" s="13">
        <f t="shared" si="0"/>
        <v>59</v>
      </c>
    </row>
    <row r="9" spans="1:7">
      <c r="A9" s="13" t="s">
        <v>9</v>
      </c>
      <c r="B9" s="13">
        <v>17</v>
      </c>
      <c r="C9" s="13">
        <v>15</v>
      </c>
      <c r="D9" s="13">
        <v>0</v>
      </c>
      <c r="E9" s="13">
        <v>0</v>
      </c>
      <c r="F9" s="14">
        <v>0</v>
      </c>
      <c r="G9" s="13">
        <f t="shared" si="0"/>
        <v>15</v>
      </c>
    </row>
    <row r="10" spans="1:7">
      <c r="A10" s="13" t="s">
        <v>10</v>
      </c>
      <c r="B10" s="13">
        <v>60</v>
      </c>
      <c r="C10" s="13">
        <v>57</v>
      </c>
      <c r="D10" s="13">
        <v>2</v>
      </c>
      <c r="E10" s="13">
        <v>1</v>
      </c>
      <c r="F10" s="14">
        <v>0</v>
      </c>
      <c r="G10" s="13">
        <f t="shared" si="0"/>
        <v>60</v>
      </c>
    </row>
    <row r="11" spans="1:7">
      <c r="A11" s="13" t="s">
        <v>11</v>
      </c>
      <c r="B11" s="13">
        <v>15</v>
      </c>
      <c r="C11" s="13">
        <v>5</v>
      </c>
      <c r="D11" s="13">
        <v>1</v>
      </c>
      <c r="E11" s="13">
        <v>0</v>
      </c>
      <c r="F11" s="14">
        <v>0</v>
      </c>
      <c r="G11" s="13">
        <f t="shared" si="0"/>
        <v>6</v>
      </c>
    </row>
    <row r="12" spans="1:7">
      <c r="A12" s="13" t="s">
        <v>12</v>
      </c>
      <c r="B12" s="13">
        <v>60</v>
      </c>
      <c r="C12" s="13">
        <v>57</v>
      </c>
      <c r="D12" s="13">
        <v>2</v>
      </c>
      <c r="E12" s="13">
        <v>1</v>
      </c>
      <c r="F12" s="14">
        <v>0</v>
      </c>
      <c r="G12" s="13">
        <f t="shared" si="0"/>
        <v>60</v>
      </c>
    </row>
    <row r="13" spans="1:7" s="33" customFormat="1">
      <c r="A13" s="32" t="s">
        <v>13</v>
      </c>
      <c r="B13" s="32">
        <v>30</v>
      </c>
      <c r="C13" s="32">
        <v>27</v>
      </c>
      <c r="D13" s="32">
        <v>2</v>
      </c>
      <c r="E13" s="32">
        <v>1</v>
      </c>
      <c r="F13" s="32">
        <v>0</v>
      </c>
      <c r="G13" s="32">
        <f t="shared" si="0"/>
        <v>30</v>
      </c>
    </row>
    <row r="14" spans="1:7">
      <c r="A14" s="13" t="s">
        <v>14</v>
      </c>
      <c r="B14" s="13">
        <v>30</v>
      </c>
      <c r="C14" s="13">
        <v>27</v>
      </c>
      <c r="D14" s="13">
        <v>2</v>
      </c>
      <c r="E14" s="13">
        <v>0</v>
      </c>
      <c r="F14" s="14">
        <v>0</v>
      </c>
      <c r="G14" s="13">
        <f t="shared" si="0"/>
        <v>29</v>
      </c>
    </row>
    <row r="15" spans="1:7">
      <c r="A15" s="13" t="s">
        <v>15</v>
      </c>
      <c r="B15" s="13">
        <v>30</v>
      </c>
      <c r="C15" s="13">
        <v>24</v>
      </c>
      <c r="D15" s="13">
        <v>5</v>
      </c>
      <c r="E15" s="13">
        <v>1</v>
      </c>
      <c r="F15" s="14">
        <v>0</v>
      </c>
      <c r="G15" s="13">
        <f t="shared" si="0"/>
        <v>30</v>
      </c>
    </row>
    <row r="16" spans="1:7">
      <c r="A16" s="13" t="s">
        <v>16</v>
      </c>
      <c r="B16" s="13">
        <v>20</v>
      </c>
      <c r="C16" s="13">
        <v>17</v>
      </c>
      <c r="D16" s="13">
        <v>0</v>
      </c>
      <c r="E16" s="13">
        <v>0</v>
      </c>
      <c r="F16" s="14">
        <v>1</v>
      </c>
      <c r="G16" s="13">
        <f t="shared" si="0"/>
        <v>18</v>
      </c>
    </row>
    <row r="17" spans="1:8">
      <c r="A17" s="13" t="s">
        <v>17</v>
      </c>
      <c r="B17" s="13">
        <v>45</v>
      </c>
      <c r="C17" s="13">
        <v>41</v>
      </c>
      <c r="D17" s="13">
        <v>1</v>
      </c>
      <c r="E17" s="13">
        <v>0</v>
      </c>
      <c r="F17" s="14">
        <v>0</v>
      </c>
      <c r="G17" s="13">
        <f t="shared" si="0"/>
        <v>42</v>
      </c>
    </row>
    <row r="18" spans="1:8">
      <c r="A18" s="13" t="s">
        <v>18</v>
      </c>
      <c r="B18" s="13">
        <v>15</v>
      </c>
      <c r="C18" s="13">
        <v>8</v>
      </c>
      <c r="D18" s="13">
        <v>4</v>
      </c>
      <c r="E18" s="13">
        <v>3</v>
      </c>
      <c r="F18" s="14">
        <v>0</v>
      </c>
      <c r="G18" s="13">
        <f t="shared" si="0"/>
        <v>15</v>
      </c>
    </row>
    <row r="19" spans="1:8">
      <c r="A19" s="13" t="s">
        <v>19</v>
      </c>
      <c r="B19" s="13">
        <v>30</v>
      </c>
      <c r="C19" s="13">
        <v>28</v>
      </c>
      <c r="D19" s="13">
        <v>1</v>
      </c>
      <c r="E19" s="13">
        <v>1</v>
      </c>
      <c r="F19" s="14">
        <v>0</v>
      </c>
      <c r="G19" s="13">
        <f t="shared" si="0"/>
        <v>30</v>
      </c>
    </row>
    <row r="20" spans="1:8" s="29" customFormat="1">
      <c r="A20" s="28" t="s">
        <v>20</v>
      </c>
      <c r="B20" s="28">
        <v>60</v>
      </c>
      <c r="C20" s="28">
        <v>51</v>
      </c>
      <c r="D20" s="28">
        <v>1</v>
      </c>
      <c r="E20" s="28">
        <v>1</v>
      </c>
      <c r="F20" s="28">
        <v>0</v>
      </c>
      <c r="G20" s="28">
        <f t="shared" si="0"/>
        <v>53</v>
      </c>
    </row>
    <row r="21" spans="1:8" s="29" customFormat="1">
      <c r="A21" s="28" t="s">
        <v>21</v>
      </c>
      <c r="B21" s="28">
        <v>60</v>
      </c>
      <c r="C21" s="28">
        <v>49</v>
      </c>
      <c r="D21" s="28">
        <v>0</v>
      </c>
      <c r="E21" s="28">
        <v>0</v>
      </c>
      <c r="F21" s="28">
        <v>0</v>
      </c>
      <c r="G21" s="28">
        <f t="shared" si="0"/>
        <v>49</v>
      </c>
    </row>
    <row r="22" spans="1:8">
      <c r="A22" s="13" t="s">
        <v>22</v>
      </c>
      <c r="B22" s="13">
        <v>60</v>
      </c>
      <c r="C22" s="13">
        <v>21</v>
      </c>
      <c r="D22" s="13">
        <v>2</v>
      </c>
      <c r="E22" s="13">
        <v>0</v>
      </c>
      <c r="F22" s="14">
        <v>0</v>
      </c>
      <c r="G22" s="13">
        <f t="shared" si="0"/>
        <v>23</v>
      </c>
    </row>
    <row r="23" spans="1:8">
      <c r="A23" s="13" t="s">
        <v>23</v>
      </c>
      <c r="B23" s="13">
        <v>60</v>
      </c>
      <c r="C23" s="13">
        <v>57</v>
      </c>
      <c r="D23" s="13">
        <v>2</v>
      </c>
      <c r="E23" s="13">
        <v>1</v>
      </c>
      <c r="F23" s="14">
        <v>0</v>
      </c>
      <c r="G23" s="13">
        <f t="shared" si="0"/>
        <v>60</v>
      </c>
    </row>
    <row r="24" spans="1:8">
      <c r="A24" s="13" t="s">
        <v>24</v>
      </c>
      <c r="B24" s="13">
        <v>90</v>
      </c>
      <c r="C24" s="13">
        <v>65</v>
      </c>
      <c r="D24" s="13">
        <v>6</v>
      </c>
      <c r="E24" s="13">
        <v>4</v>
      </c>
      <c r="F24" s="14">
        <v>4</v>
      </c>
      <c r="G24" s="13">
        <f t="shared" si="0"/>
        <v>79</v>
      </c>
    </row>
    <row r="25" spans="1:8">
      <c r="A25" s="13" t="s">
        <v>25</v>
      </c>
      <c r="B25" s="13">
        <v>30</v>
      </c>
      <c r="C25" s="13">
        <v>23</v>
      </c>
      <c r="D25" s="13">
        <v>5</v>
      </c>
      <c r="E25" s="13">
        <v>0</v>
      </c>
      <c r="F25" s="14">
        <v>0</v>
      </c>
      <c r="G25" s="13">
        <f t="shared" si="0"/>
        <v>28</v>
      </c>
    </row>
    <row r="26" spans="1:8">
      <c r="A26" s="13" t="s">
        <v>26</v>
      </c>
      <c r="B26" s="13">
        <v>15</v>
      </c>
      <c r="C26" s="13">
        <v>5</v>
      </c>
      <c r="D26" s="13">
        <v>1</v>
      </c>
      <c r="E26" s="13">
        <v>0</v>
      </c>
      <c r="F26" s="14">
        <v>0</v>
      </c>
      <c r="G26" s="13">
        <f t="shared" si="0"/>
        <v>6</v>
      </c>
    </row>
    <row r="27" spans="1:8" s="29" customFormat="1">
      <c r="A27" s="28" t="s">
        <v>27</v>
      </c>
      <c r="B27" s="28">
        <v>30</v>
      </c>
      <c r="C27" s="28">
        <v>15</v>
      </c>
      <c r="D27" s="28">
        <v>0</v>
      </c>
      <c r="E27" s="28">
        <v>0</v>
      </c>
      <c r="F27" s="28">
        <v>0</v>
      </c>
      <c r="G27" s="28">
        <f t="shared" si="0"/>
        <v>15</v>
      </c>
      <c r="H27" s="31"/>
    </row>
    <row r="28" spans="1:8">
      <c r="A28" s="13" t="s">
        <v>28</v>
      </c>
      <c r="B28" s="13">
        <v>60</v>
      </c>
      <c r="C28" s="13">
        <v>58</v>
      </c>
      <c r="D28" s="13">
        <v>1</v>
      </c>
      <c r="E28" s="13">
        <v>1</v>
      </c>
      <c r="F28" s="14">
        <v>0</v>
      </c>
      <c r="G28" s="13">
        <f t="shared" si="0"/>
        <v>60</v>
      </c>
    </row>
    <row r="29" spans="1:8">
      <c r="A29" s="13" t="s">
        <v>29</v>
      </c>
      <c r="B29" s="13">
        <v>60</v>
      </c>
      <c r="C29" s="13">
        <v>59</v>
      </c>
      <c r="D29" s="13">
        <v>1</v>
      </c>
      <c r="E29" s="13">
        <v>0</v>
      </c>
      <c r="F29" s="14">
        <v>0</v>
      </c>
      <c r="G29" s="13">
        <f t="shared" si="0"/>
        <v>60</v>
      </c>
    </row>
    <row r="30" spans="1:8">
      <c r="A30" s="13" t="s">
        <v>30</v>
      </c>
      <c r="B30" s="13">
        <v>60</v>
      </c>
      <c r="C30" s="13">
        <v>43</v>
      </c>
      <c r="D30" s="13">
        <v>6</v>
      </c>
      <c r="E30" s="13">
        <v>5</v>
      </c>
      <c r="F30" s="14">
        <v>5</v>
      </c>
      <c r="G30" s="13">
        <f t="shared" si="0"/>
        <v>59</v>
      </c>
    </row>
    <row r="31" spans="1:8">
      <c r="A31" s="13" t="s">
        <v>31</v>
      </c>
      <c r="B31" s="13">
        <v>90</v>
      </c>
      <c r="C31" s="13">
        <v>88</v>
      </c>
      <c r="D31" s="13">
        <v>2</v>
      </c>
      <c r="E31" s="13">
        <v>0</v>
      </c>
      <c r="F31" s="14">
        <v>0</v>
      </c>
      <c r="G31" s="13">
        <f t="shared" si="0"/>
        <v>90</v>
      </c>
    </row>
    <row r="32" spans="1:8">
      <c r="A32" s="13" t="s">
        <v>32</v>
      </c>
      <c r="B32" s="13">
        <v>60</v>
      </c>
      <c r="C32" s="13">
        <v>30</v>
      </c>
      <c r="D32" s="13">
        <v>5</v>
      </c>
      <c r="E32" s="13">
        <v>2</v>
      </c>
      <c r="F32" s="14">
        <v>12</v>
      </c>
      <c r="G32" s="13">
        <f t="shared" si="0"/>
        <v>49</v>
      </c>
    </row>
    <row r="33" spans="1:7">
      <c r="A33" s="13" t="s">
        <v>33</v>
      </c>
      <c r="B33" s="13">
        <v>30</v>
      </c>
      <c r="C33" s="14">
        <v>30</v>
      </c>
      <c r="D33" s="14">
        <v>0</v>
      </c>
      <c r="E33" s="14">
        <v>0</v>
      </c>
      <c r="F33" s="14">
        <v>0</v>
      </c>
      <c r="G33" s="13">
        <f t="shared" si="0"/>
        <v>30</v>
      </c>
    </row>
    <row r="34" spans="1:7">
      <c r="A34" s="13" t="s">
        <v>34</v>
      </c>
      <c r="B34" s="13">
        <v>30</v>
      </c>
      <c r="C34" s="13">
        <v>27</v>
      </c>
      <c r="D34" s="13">
        <v>3</v>
      </c>
      <c r="E34" s="13">
        <v>0</v>
      </c>
      <c r="F34" s="14">
        <v>0</v>
      </c>
      <c r="G34" s="13">
        <f t="shared" si="0"/>
        <v>30</v>
      </c>
    </row>
    <row r="35" spans="1:7">
      <c r="A35" s="13" t="s">
        <v>35</v>
      </c>
      <c r="B35" s="13">
        <v>60</v>
      </c>
      <c r="C35" s="13">
        <v>60</v>
      </c>
      <c r="D35" s="13">
        <v>0</v>
      </c>
      <c r="E35" s="13">
        <v>0</v>
      </c>
      <c r="F35" s="14">
        <v>0</v>
      </c>
      <c r="G35" s="13">
        <f t="shared" si="0"/>
        <v>60</v>
      </c>
    </row>
    <row r="36" spans="1:7">
      <c r="A36" s="13" t="s">
        <v>36</v>
      </c>
      <c r="B36" s="13">
        <v>20</v>
      </c>
      <c r="C36" s="13">
        <v>20</v>
      </c>
      <c r="D36" s="13">
        <v>0</v>
      </c>
      <c r="E36" s="13">
        <v>0</v>
      </c>
      <c r="F36" s="14">
        <v>0</v>
      </c>
      <c r="G36" s="13">
        <f t="shared" si="0"/>
        <v>20</v>
      </c>
    </row>
    <row r="37" spans="1:7">
      <c r="A37" s="13" t="s">
        <v>37</v>
      </c>
      <c r="B37" s="13">
        <v>45</v>
      </c>
      <c r="C37" s="13">
        <v>24</v>
      </c>
      <c r="D37" s="13">
        <v>0</v>
      </c>
      <c r="E37" s="13">
        <v>0</v>
      </c>
      <c r="F37" s="14">
        <v>0</v>
      </c>
      <c r="G37" s="13">
        <f t="shared" si="0"/>
        <v>24</v>
      </c>
    </row>
    <row r="38" spans="1:7">
      <c r="A38" s="13" t="s">
        <v>64</v>
      </c>
      <c r="B38" s="13">
        <v>30</v>
      </c>
      <c r="C38" s="13">
        <v>30</v>
      </c>
      <c r="D38" s="13">
        <v>0</v>
      </c>
      <c r="E38" s="13">
        <v>0</v>
      </c>
      <c r="F38" s="14">
        <v>0</v>
      </c>
      <c r="G38" s="13">
        <f t="shared" si="0"/>
        <v>30</v>
      </c>
    </row>
    <row r="39" spans="1:7">
      <c r="A39" s="13" t="s">
        <v>65</v>
      </c>
      <c r="B39" s="13">
        <v>30</v>
      </c>
      <c r="C39" s="13">
        <v>13</v>
      </c>
      <c r="D39" s="13">
        <v>1</v>
      </c>
      <c r="E39" s="13">
        <v>3</v>
      </c>
      <c r="F39" s="14">
        <v>1</v>
      </c>
      <c r="G39" s="13">
        <f t="shared" si="0"/>
        <v>18</v>
      </c>
    </row>
    <row r="40" spans="1:7" s="29" customFormat="1">
      <c r="A40" s="28" t="s">
        <v>38</v>
      </c>
      <c r="B40" s="28">
        <v>30</v>
      </c>
      <c r="C40" s="28">
        <v>30</v>
      </c>
      <c r="D40" s="28">
        <v>0</v>
      </c>
      <c r="E40" s="28">
        <v>0</v>
      </c>
      <c r="F40" s="28">
        <v>0</v>
      </c>
      <c r="G40" s="28">
        <f t="shared" si="0"/>
        <v>30</v>
      </c>
    </row>
    <row r="41" spans="1:7">
      <c r="A41" s="13" t="s">
        <v>39</v>
      </c>
      <c r="B41" s="13">
        <v>30</v>
      </c>
      <c r="C41" s="13">
        <v>25</v>
      </c>
      <c r="D41" s="13">
        <v>3</v>
      </c>
      <c r="E41" s="13">
        <v>2</v>
      </c>
      <c r="F41" s="14">
        <v>0</v>
      </c>
      <c r="G41" s="13">
        <f t="shared" si="0"/>
        <v>30</v>
      </c>
    </row>
    <row r="42" spans="1:7">
      <c r="A42" s="13" t="s">
        <v>40</v>
      </c>
      <c r="B42" s="13">
        <v>45</v>
      </c>
      <c r="C42" s="13">
        <v>37</v>
      </c>
      <c r="D42" s="13">
        <v>6</v>
      </c>
      <c r="E42" s="13">
        <v>2</v>
      </c>
      <c r="F42" s="14">
        <v>0</v>
      </c>
      <c r="G42" s="13">
        <f t="shared" si="0"/>
        <v>45</v>
      </c>
    </row>
    <row r="43" spans="1:7">
      <c r="A43" s="13" t="s">
        <v>41</v>
      </c>
      <c r="B43" s="13">
        <v>30</v>
      </c>
      <c r="C43" s="13">
        <v>21</v>
      </c>
      <c r="D43" s="13">
        <v>4</v>
      </c>
      <c r="E43" s="13">
        <v>3</v>
      </c>
      <c r="F43" s="14">
        <v>2</v>
      </c>
      <c r="G43" s="13">
        <f t="shared" si="0"/>
        <v>30</v>
      </c>
    </row>
    <row r="44" spans="1:7">
      <c r="A44" s="13" t="s">
        <v>42</v>
      </c>
      <c r="B44" s="13">
        <v>60</v>
      </c>
      <c r="C44" s="13">
        <v>53</v>
      </c>
      <c r="D44" s="13">
        <v>7</v>
      </c>
      <c r="E44" s="13">
        <v>0</v>
      </c>
      <c r="F44" s="14">
        <v>0</v>
      </c>
      <c r="G44" s="13">
        <f t="shared" si="0"/>
        <v>60</v>
      </c>
    </row>
    <row r="45" spans="1:7">
      <c r="A45" s="13" t="s">
        <v>43</v>
      </c>
      <c r="B45" s="13">
        <v>90</v>
      </c>
      <c r="C45" s="13">
        <v>49</v>
      </c>
      <c r="D45" s="13">
        <v>10</v>
      </c>
      <c r="E45" s="13">
        <v>3</v>
      </c>
      <c r="F45" s="14">
        <v>6</v>
      </c>
      <c r="G45" s="13">
        <f t="shared" si="0"/>
        <v>68</v>
      </c>
    </row>
    <row r="46" spans="1:7">
      <c r="A46" s="13" t="s">
        <v>44</v>
      </c>
      <c r="B46" s="13">
        <v>15</v>
      </c>
      <c r="C46" s="13">
        <v>6</v>
      </c>
      <c r="D46" s="13">
        <v>0</v>
      </c>
      <c r="E46" s="13">
        <v>0</v>
      </c>
      <c r="F46" s="14">
        <v>1</v>
      </c>
      <c r="G46" s="13">
        <f t="shared" si="0"/>
        <v>7</v>
      </c>
    </row>
    <row r="47" spans="1:7">
      <c r="A47" s="13" t="s">
        <v>45</v>
      </c>
      <c r="B47" s="13">
        <v>60</v>
      </c>
      <c r="C47" s="13">
        <v>60</v>
      </c>
      <c r="D47" s="13">
        <v>1</v>
      </c>
      <c r="E47" s="13">
        <v>0</v>
      </c>
      <c r="F47" s="14">
        <v>0</v>
      </c>
      <c r="G47" s="13">
        <f t="shared" si="0"/>
        <v>61</v>
      </c>
    </row>
    <row r="48" spans="1:7">
      <c r="A48" s="13" t="s">
        <v>46</v>
      </c>
      <c r="B48" s="13">
        <v>90</v>
      </c>
      <c r="C48" s="13">
        <v>69</v>
      </c>
      <c r="D48" s="13">
        <v>20</v>
      </c>
      <c r="E48" s="13">
        <v>2</v>
      </c>
      <c r="F48" s="14">
        <v>0</v>
      </c>
      <c r="G48" s="13">
        <f t="shared" si="0"/>
        <v>91</v>
      </c>
    </row>
    <row r="49" spans="1:7" s="29" customFormat="1">
      <c r="A49" s="28" t="s">
        <v>73</v>
      </c>
      <c r="B49" s="28">
        <v>15</v>
      </c>
      <c r="C49" s="28">
        <v>14</v>
      </c>
      <c r="D49" s="28">
        <v>1</v>
      </c>
      <c r="E49" s="28">
        <v>0</v>
      </c>
      <c r="F49" s="28">
        <v>0</v>
      </c>
      <c r="G49" s="28">
        <f t="shared" si="0"/>
        <v>15</v>
      </c>
    </row>
    <row r="50" spans="1:7">
      <c r="A50" s="13" t="s">
        <v>47</v>
      </c>
      <c r="B50" s="13">
        <v>60</v>
      </c>
      <c r="C50" s="13">
        <v>49</v>
      </c>
      <c r="D50" s="13">
        <v>9</v>
      </c>
      <c r="E50" s="13">
        <v>1</v>
      </c>
      <c r="F50" s="14">
        <v>0</v>
      </c>
      <c r="G50" s="13">
        <f t="shared" si="0"/>
        <v>59</v>
      </c>
    </row>
    <row r="51" spans="1:7">
      <c r="A51" s="13" t="s">
        <v>48</v>
      </c>
      <c r="B51" s="13">
        <v>45</v>
      </c>
      <c r="C51" s="13">
        <v>45</v>
      </c>
      <c r="D51" s="13">
        <v>0</v>
      </c>
      <c r="E51" s="13">
        <v>0</v>
      </c>
      <c r="F51" s="14">
        <v>0</v>
      </c>
      <c r="G51" s="13">
        <f t="shared" si="0"/>
        <v>45</v>
      </c>
    </row>
    <row r="52" spans="1:7">
      <c r="A52" s="13" t="s">
        <v>49</v>
      </c>
      <c r="B52" s="13">
        <v>45</v>
      </c>
      <c r="C52" s="13">
        <v>17</v>
      </c>
      <c r="D52" s="13">
        <v>6</v>
      </c>
      <c r="E52" s="13">
        <v>0</v>
      </c>
      <c r="F52" s="14">
        <v>7</v>
      </c>
      <c r="G52" s="13">
        <f t="shared" si="0"/>
        <v>30</v>
      </c>
    </row>
    <row r="53" spans="1:7">
      <c r="A53" s="13" t="s">
        <v>50</v>
      </c>
      <c r="B53" s="13">
        <v>60</v>
      </c>
      <c r="C53" s="13">
        <v>60</v>
      </c>
      <c r="D53" s="13">
        <v>0</v>
      </c>
      <c r="E53" s="13">
        <v>0</v>
      </c>
      <c r="F53" s="14">
        <v>0</v>
      </c>
      <c r="G53" s="13">
        <f t="shared" si="0"/>
        <v>60</v>
      </c>
    </row>
    <row r="54" spans="1:7">
      <c r="A54" s="13" t="s">
        <v>51</v>
      </c>
      <c r="B54" s="13">
        <v>60</v>
      </c>
      <c r="C54" s="13">
        <v>35</v>
      </c>
      <c r="D54" s="13">
        <v>3</v>
      </c>
      <c r="E54" s="13">
        <v>0</v>
      </c>
      <c r="F54" s="14">
        <v>2</v>
      </c>
      <c r="G54" s="13">
        <f t="shared" si="0"/>
        <v>40</v>
      </c>
    </row>
    <row r="55" spans="1:7">
      <c r="A55" s="13" t="s">
        <v>52</v>
      </c>
      <c r="B55" s="13">
        <v>30</v>
      </c>
      <c r="C55" s="13">
        <v>24</v>
      </c>
      <c r="D55" s="13">
        <v>0</v>
      </c>
      <c r="E55" s="13">
        <v>0</v>
      </c>
      <c r="F55" s="14">
        <v>0</v>
      </c>
      <c r="G55" s="13">
        <f t="shared" si="0"/>
        <v>24</v>
      </c>
    </row>
    <row r="56" spans="1:7">
      <c r="A56" s="13" t="s">
        <v>53</v>
      </c>
      <c r="B56" s="13">
        <v>30</v>
      </c>
      <c r="C56" s="13">
        <v>23</v>
      </c>
      <c r="D56" s="13">
        <v>3</v>
      </c>
      <c r="E56" s="13">
        <v>0</v>
      </c>
      <c r="F56" s="14">
        <v>0</v>
      </c>
      <c r="G56" s="13">
        <f t="shared" si="0"/>
        <v>26</v>
      </c>
    </row>
    <row r="57" spans="1:7">
      <c r="A57" s="13" t="s">
        <v>54</v>
      </c>
      <c r="B57" s="13">
        <v>30</v>
      </c>
      <c r="C57" s="13">
        <v>15</v>
      </c>
      <c r="D57" s="13">
        <v>5</v>
      </c>
      <c r="E57" s="13">
        <v>4</v>
      </c>
      <c r="F57" s="14">
        <v>6</v>
      </c>
      <c r="G57" s="13">
        <f t="shared" si="0"/>
        <v>30</v>
      </c>
    </row>
    <row r="58" spans="1:7">
      <c r="A58" s="13" t="s">
        <v>55</v>
      </c>
      <c r="B58" s="13">
        <v>30</v>
      </c>
      <c r="C58" s="13">
        <v>29</v>
      </c>
      <c r="D58" s="13">
        <v>1</v>
      </c>
      <c r="E58" s="13">
        <v>0</v>
      </c>
      <c r="F58" s="14">
        <v>0</v>
      </c>
      <c r="G58" s="13">
        <f t="shared" si="0"/>
        <v>30</v>
      </c>
    </row>
    <row r="59" spans="1:7" s="29" customFormat="1">
      <c r="A59" s="28" t="s">
        <v>56</v>
      </c>
      <c r="B59" s="28">
        <v>15</v>
      </c>
      <c r="C59" s="28">
        <v>14</v>
      </c>
      <c r="D59" s="28">
        <v>0</v>
      </c>
      <c r="E59" s="28">
        <v>1</v>
      </c>
      <c r="F59" s="28">
        <v>0</v>
      </c>
      <c r="G59" s="28">
        <f t="shared" si="0"/>
        <v>15</v>
      </c>
    </row>
    <row r="60" spans="1:7">
      <c r="A60" s="13" t="s">
        <v>57</v>
      </c>
      <c r="B60" s="13">
        <v>30</v>
      </c>
      <c r="C60" s="13">
        <v>30</v>
      </c>
      <c r="D60" s="13">
        <v>0</v>
      </c>
      <c r="E60" s="13">
        <v>0</v>
      </c>
      <c r="F60" s="14">
        <v>0</v>
      </c>
      <c r="G60" s="13">
        <f t="shared" si="0"/>
        <v>30</v>
      </c>
    </row>
    <row r="61" spans="1:7">
      <c r="A61" s="13" t="s">
        <v>58</v>
      </c>
      <c r="B61" s="13">
        <v>90</v>
      </c>
      <c r="C61" s="13">
        <v>83</v>
      </c>
      <c r="D61" s="13">
        <v>1</v>
      </c>
      <c r="E61" s="13">
        <v>0</v>
      </c>
      <c r="F61" s="14">
        <v>0</v>
      </c>
      <c r="G61" s="13">
        <f t="shared" si="0"/>
        <v>84</v>
      </c>
    </row>
    <row r="62" spans="1:7">
      <c r="A62" s="13" t="s">
        <v>74</v>
      </c>
      <c r="B62" s="13">
        <v>90</v>
      </c>
      <c r="C62" s="13">
        <v>39</v>
      </c>
      <c r="D62" s="13">
        <v>11</v>
      </c>
      <c r="E62" s="13">
        <v>0</v>
      </c>
      <c r="F62" s="14">
        <v>21</v>
      </c>
      <c r="G62" s="13">
        <f t="shared" si="0"/>
        <v>71</v>
      </c>
    </row>
    <row r="63" spans="1:7" ht="16.5" thickBot="1">
      <c r="A63" s="1"/>
      <c r="B63" s="15"/>
      <c r="C63" s="16"/>
      <c r="D63" s="16"/>
      <c r="E63" s="16"/>
      <c r="F63" s="17"/>
      <c r="G63" s="16"/>
    </row>
    <row r="64" spans="1:7" ht="15.75">
      <c r="A64" s="7" t="s">
        <v>66</v>
      </c>
      <c r="B64" s="18">
        <f t="shared" ref="B64:G64" si="1">SUM(B4:B62)</f>
        <v>2639</v>
      </c>
      <c r="C64" s="19">
        <f t="shared" si="1"/>
        <v>2108</v>
      </c>
      <c r="D64" s="19">
        <f t="shared" si="1"/>
        <v>159</v>
      </c>
      <c r="E64" s="19">
        <f t="shared" si="1"/>
        <v>44</v>
      </c>
      <c r="F64" s="20">
        <f t="shared" si="1"/>
        <v>73</v>
      </c>
      <c r="G64" s="19">
        <f t="shared" si="1"/>
        <v>2384</v>
      </c>
    </row>
    <row r="65" spans="1:13" ht="16.5" thickBot="1">
      <c r="A65" s="7" t="s">
        <v>3</v>
      </c>
      <c r="B65" s="21"/>
      <c r="C65" s="22">
        <f>SUM(C64/G64)</f>
        <v>0.88422818791946312</v>
      </c>
      <c r="D65" s="22">
        <f>SUM(D64/G64)</f>
        <v>6.6694630872483215E-2</v>
      </c>
      <c r="E65" s="22">
        <f>SUM(E64/G64)</f>
        <v>1.8456375838926176E-2</v>
      </c>
      <c r="F65" s="23">
        <f>SUM(F64/G64)</f>
        <v>3.0620805369127518E-2</v>
      </c>
      <c r="G65" s="21"/>
    </row>
    <row r="67" spans="1:13" ht="15.75">
      <c r="A67" s="30" t="s">
        <v>72</v>
      </c>
      <c r="B67" s="30"/>
      <c r="C67" s="24">
        <f>SUM((C64+D64+E64)/G64)</f>
        <v>0.96937919463087252</v>
      </c>
      <c r="D67" s="5"/>
      <c r="E67" s="5"/>
      <c r="F67" s="6"/>
      <c r="G67" s="5"/>
    </row>
    <row r="68" spans="1:13" ht="15.75">
      <c r="A68" s="30" t="s">
        <v>71</v>
      </c>
      <c r="B68" s="30"/>
      <c r="C68" s="27">
        <f>SUM(C64/G64)</f>
        <v>0.88422818791946312</v>
      </c>
      <c r="D68" s="5"/>
      <c r="E68" s="5"/>
      <c r="F68" s="6"/>
      <c r="G68" s="5"/>
    </row>
    <row r="69" spans="1:13">
      <c r="A69" s="25"/>
      <c r="B69" s="5"/>
      <c r="C69" s="8"/>
      <c r="D69" s="5"/>
      <c r="E69" s="5"/>
      <c r="F69" s="6"/>
      <c r="G69" s="5"/>
    </row>
    <row r="70" spans="1:13" ht="18">
      <c r="A70" s="26" t="s">
        <v>67</v>
      </c>
      <c r="B70" s="5"/>
      <c r="C70" s="8"/>
      <c r="D70" s="5"/>
      <c r="E70" s="5"/>
      <c r="F70" s="6"/>
      <c r="G70" s="5"/>
    </row>
    <row r="71" spans="1:13" ht="18">
      <c r="A71" s="26" t="s">
        <v>68</v>
      </c>
      <c r="B71" s="5"/>
      <c r="C71" s="8"/>
      <c r="D71" s="5"/>
      <c r="E71" s="5"/>
      <c r="F71" s="6"/>
      <c r="G71" s="5"/>
    </row>
    <row r="72" spans="1:13" ht="18">
      <c r="A72" s="26" t="s">
        <v>69</v>
      </c>
      <c r="J72" s="8"/>
      <c r="M72" s="8"/>
    </row>
    <row r="73" spans="1:13">
      <c r="A73" s="26" t="s">
        <v>70</v>
      </c>
    </row>
  </sheetData>
  <mergeCells count="2">
    <mergeCell ref="A68:B68"/>
    <mergeCell ref="A67:B67"/>
  </mergeCells>
  <pageMargins left="0" right="0" top="0" bottom="0" header="0" footer="0"/>
  <pageSetup paperSize="9" fitToWidth="0" fitToHeight="0" orientation="landscape" r:id="rId1"/>
  <headerFooter alignWithMargins="0"/>
  <ignoredErrors>
    <ignoredError sqref="G54 G55:G62 G4:G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Carol</cp:lastModifiedBy>
  <cp:lastPrinted>2016-04-18T11:56:40Z</cp:lastPrinted>
  <dcterms:created xsi:type="dcterms:W3CDTF">2016-02-10T11:33:53Z</dcterms:created>
  <dcterms:modified xsi:type="dcterms:W3CDTF">2016-04-18T17:29:29Z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01628792C49012931782761CCF8B7AB49384E0F80782E4C1055CDBCDD8ACD676D653D8D25FE5331D1A6FB242BE15E13B10F14A93A450B869891757CAED1D8A65B7F17199753FE29A694A338007366D7215C39F1A01FF1125C6737784D3588D2D1790FD0D9C91573FFE1FACC79427D7DE3FA41ED19BE2AA5D0F9EE72E9416923</vt:lpwstr>
  </property>
  <property fmtid="{D5CDD505-2E9C-101B-9397-08002B2CF9AE}" pid="3" name="Business Objects Context Information1">
    <vt:lpwstr>45488FA1448A5B70119531B935ED72D6811D1C30A4C6D2BDF658905E2B5EB02546D09544338E43A52229D1454F549CA8B925132E1E1D90A90060858C7AD13C12EF5A8DAB87EB76B8713154EBEF3CBABDC516F47B41591F3D85C16A8CB33AD71684C73435A7B0FD3397E89F30C2C5CF8F3288C4B462217679CDC4EE861177970</vt:lpwstr>
  </property>
  <property fmtid="{D5CDD505-2E9C-101B-9397-08002B2CF9AE}" pid="4" name="Business Objects Context Information2">
    <vt:lpwstr>E5D5AF635826CF0A768B8694A1951AEE4A5CC2D35AF44DC8546069FCCFAB82437E8AE85364339A3FD7B8457322ABA5F93C1946319DEC9FEB372CA6F18F9A86D7A760E9433A14A31CA44E93C3CB76290C22F08862345014DF2CAA86CCA7EE6CB5E3DF352800A2D4FBBDB5E6ABD6AB5EAB5FF47D98B319B86EC9C5777550DB4B7</vt:lpwstr>
  </property>
  <property fmtid="{D5CDD505-2E9C-101B-9397-08002B2CF9AE}" pid="5" name="Business Objects Context Information3">
    <vt:lpwstr>9CEAB2BE3B69235938CF64CF5B12DB136BAFFEEDD10184B589682B52480D7D8C2E79E6CB08A023B94D90F6CF0264DA19DF0B9242B9A7AD48B10665F83591170027413C9395EB0D86E6AA48FA6381A50A563F5937D1C184D971A6E2B3B5F63329E2C18B34585ED3299E55717354C0450D9768743EEA99EF3C1375B1116D9654D</vt:lpwstr>
  </property>
  <property fmtid="{D5CDD505-2E9C-101B-9397-08002B2CF9AE}" pid="6" name="Business Objects Context Information4">
    <vt:lpwstr>0A7612542753719ED317F3DEE4659CA8BBD373596D59344F2C67B0C799C152989E8D763AC47B419E99BFDD1232274C9927C70B27D8E5FE742A26972D9655B9642308CA3BD52F1B572504A1DB833280BEF8C72A6A6749608BA21817C5F844B900E4FF5569C343BA231F33F8D04BFF97CE460F73B53965BEBE81C6B29577AF3B8</vt:lpwstr>
  </property>
  <property fmtid="{D5CDD505-2E9C-101B-9397-08002B2CF9AE}" pid="7" name="Business Objects Context Information5">
    <vt:lpwstr>118DCFA10A33892450AF8A0E14467E5440FD3DA7A17F1F15C3594C54079646E7A0D98346F0B199371C9BA075F96B3EE330CBFD350950E69A28F20DC5DFF6860FD40628F9896E23FC7C7A9E30E7282AEB76F8802895C18A8D72825F075EF1F3EAF2D4AE61FA62A655103709FDB1F059A58244FB53F4DADB71B417D2321C4214D</vt:lpwstr>
  </property>
  <property fmtid="{D5CDD505-2E9C-101B-9397-08002B2CF9AE}" pid="8" name="Business Objects Context Information6">
    <vt:lpwstr>7A6CCFF09DD50AC21448778EAE9C23EFCF58950870172DF061253EEFA2F6F94EB531815AD340E54019403D26D16D690470B8AC4453F7B4BEE0F785E4FD175E022C326690BFCEE954D83BDE094A6C24DCB76CC4938BF25A5E1ABDE7583E7F19BB61F8ABD5DA7B3A3446BFE158BF99A933D8FD7ED1454F7A7160134AB4F8D4D87</vt:lpwstr>
  </property>
  <property fmtid="{D5CDD505-2E9C-101B-9397-08002B2CF9AE}" pid="9" name="Business Objects Context Information7">
    <vt:lpwstr>2A487ACC4DE78B2E86F3106C351D1A34364A4E35EB3D08B33A099B88D77724DB9B8D2DE25</vt:lpwstr>
  </property>
  <property fmtid="{D5CDD505-2E9C-101B-9397-08002B2CF9AE}" pid="10" name="_AdHocReviewCycleID">
    <vt:i4>1908453287</vt:i4>
  </property>
  <property fmtid="{D5CDD505-2E9C-101B-9397-08002B2CF9AE}" pid="11" name="_NewReviewCycle">
    <vt:lpwstr/>
  </property>
  <property fmtid="{D5CDD505-2E9C-101B-9397-08002B2CF9AE}" pid="12" name="_EmailSubject">
    <vt:lpwstr>Primary school places</vt:lpwstr>
  </property>
  <property fmtid="{D5CDD505-2E9C-101B-9397-08002B2CF9AE}" pid="13" name="_AuthorEmail">
    <vt:lpwstr>Richard.Turner@n-somerset.gov.uk</vt:lpwstr>
  </property>
  <property fmtid="{D5CDD505-2E9C-101B-9397-08002B2CF9AE}" pid="14" name="_AuthorEmailDisplayName">
    <vt:lpwstr>Richard Turner</vt:lpwstr>
  </property>
  <property fmtid="{D5CDD505-2E9C-101B-9397-08002B2CF9AE}" pid="15" name="_PreviousAdHocReviewCycleID">
    <vt:i4>-273680325</vt:i4>
  </property>
  <property fmtid="{D5CDD505-2E9C-101B-9397-08002B2CF9AE}" pid="16" name="_ReviewingToolsShownOnce">
    <vt:lpwstr/>
  </property>
</Properties>
</file>